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R:\2023\2023 039 SSI VILLE D'AVRAY\04-CONCEPTION\03-DCE\ELEC\Pièces écrites\"/>
    </mc:Choice>
  </mc:AlternateContent>
  <xr:revisionPtr revIDLastSave="0" documentId="13_ncr:1_{7ADEE55C-EC8F-4099-9DD8-53EA587FE5DF}" xr6:coauthVersionLast="47" xr6:coauthVersionMax="47" xr10:uidLastSave="{00000000-0000-0000-0000-000000000000}"/>
  <bookViews>
    <workbookView xWindow="16354" yWindow="-103" windowWidth="33120" windowHeight="18120" xr2:uid="{00000000-000D-0000-FFFF-FFFF00000000}"/>
  </bookViews>
  <sheets>
    <sheet name="DPGF" sheetId="3" r:id="rId1"/>
  </sheets>
  <definedNames>
    <definedName name="_xlnm.Print_Titles" localSheetId="0">DPGF!$7:$8</definedName>
    <definedName name="_xlnm.Print_Area" localSheetId="0">DPGF!$A$1:$F$150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9" i="3" l="1"/>
  <c r="F122" i="3"/>
  <c r="F120" i="3"/>
  <c r="F118" i="3"/>
  <c r="F116" i="3"/>
  <c r="F107" i="3"/>
  <c r="F69" i="3"/>
  <c r="F35" i="3"/>
  <c r="F105" i="3"/>
  <c r="F141" i="3"/>
  <c r="F140" i="3"/>
  <c r="F139" i="3"/>
  <c r="F129" i="3"/>
  <c r="F128" i="3"/>
  <c r="F127" i="3"/>
  <c r="F126" i="3"/>
  <c r="F111" i="3" l="1"/>
  <c r="F145" i="3"/>
  <c r="F144" i="3"/>
  <c r="F143" i="3"/>
  <c r="F142" i="3"/>
  <c r="F102" i="3"/>
  <c r="F92" i="3"/>
  <c r="F138" i="3"/>
  <c r="F90" i="3"/>
  <c r="F89" i="3"/>
  <c r="F88" i="3"/>
  <c r="F87" i="3"/>
  <c r="F137" i="3"/>
  <c r="F77" i="3"/>
  <c r="F76" i="3"/>
  <c r="F75" i="3"/>
  <c r="F64" i="3"/>
  <c r="F67" i="3" s="1"/>
  <c r="F52" i="3"/>
  <c r="F42" i="3"/>
  <c r="F43" i="3"/>
  <c r="F28" i="3"/>
  <c r="F15" i="3"/>
  <c r="F41" i="3"/>
  <c r="F46" i="3" s="1"/>
  <c r="F55" i="3"/>
  <c r="F29" i="3"/>
  <c r="F134" i="3"/>
  <c r="F133" i="3"/>
  <c r="F132" i="3"/>
  <c r="F131" i="3"/>
  <c r="F51" i="3"/>
  <c r="F16" i="3"/>
  <c r="F97" i="3" l="1"/>
  <c r="F83" i="3"/>
  <c r="F14" i="3"/>
  <c r="F13" i="3"/>
  <c r="F17" i="3"/>
  <c r="F130" i="3"/>
  <c r="F53" i="3"/>
  <c r="F22" i="3" l="1"/>
  <c r="F50" i="3" l="1"/>
  <c r="F59" i="3" s="1"/>
  <c r="F27" i="3" l="1"/>
  <c r="F33" i="3" s="1"/>
</calcChain>
</file>

<file path=xl/sharedStrings.xml><?xml version="1.0" encoding="utf-8"?>
<sst xmlns="http://schemas.openxmlformats.org/spreadsheetml/2006/main" count="157" uniqueCount="71">
  <si>
    <t>DESIGNATION</t>
  </si>
  <si>
    <t>U</t>
  </si>
  <si>
    <t>Q</t>
  </si>
  <si>
    <t>P.U.</t>
  </si>
  <si>
    <t>P.T.</t>
  </si>
  <si>
    <t>L'entreprise doit présenter son offre, rigoureusement, suivant le cadre de décomposition du prix global et forfaitaire ci-après.</t>
  </si>
  <si>
    <t xml:space="preserve">être menée avant remise de son offre. Les détails des spécifications sont données dans le CCTP complété par ses pièces </t>
  </si>
  <si>
    <t>graphiques.</t>
  </si>
  <si>
    <t xml:space="preserve">Elle est responsable des quantités reportées, et ne peut arguer de méconnaissance du projet, toute prise d'information devant </t>
  </si>
  <si>
    <t>Autres à préciser:</t>
  </si>
  <si>
    <t>-</t>
  </si>
  <si>
    <t>TVA 20%</t>
  </si>
  <si>
    <t>Dossier des Ouvrages Exécutés</t>
  </si>
  <si>
    <t>1.GEnEralitEs</t>
  </si>
  <si>
    <t>ens</t>
  </si>
  <si>
    <t>Ens</t>
  </si>
  <si>
    <t>Formation exploitant</t>
  </si>
  <si>
    <t>Mise en service et essais</t>
  </si>
  <si>
    <t>Entretien</t>
  </si>
  <si>
    <t>Fourniture et pose d'un coffret de relayage</t>
  </si>
  <si>
    <t>SOUS-TOTAL HT Installation de chantier</t>
  </si>
  <si>
    <t>m²</t>
  </si>
  <si>
    <t xml:space="preserve">ens </t>
  </si>
  <si>
    <t xml:space="preserve">Raccordements  électriques des ventilateurs </t>
  </si>
  <si>
    <t xml:space="preserve">Assistance BET gros œuvre </t>
  </si>
  <si>
    <t>Consignation des éléments conservés</t>
  </si>
  <si>
    <t xml:space="preserve">Installation de chantier </t>
  </si>
  <si>
    <t xml:space="preserve">Mise en œuvre des protections de l'étanchéité en terrasse avant travaux </t>
  </si>
  <si>
    <t>Dépose Des caissons et gaines existantes en terrasse y compris grutage</t>
  </si>
  <si>
    <t xml:space="preserve">Dépose et consignation électrique des coffrets </t>
  </si>
  <si>
    <t>kg</t>
  </si>
  <si>
    <t>Fourniture et pose extracteur de désenfumage</t>
  </si>
  <si>
    <t xml:space="preserve">Reprise de l'étanchéité </t>
  </si>
  <si>
    <t xml:space="preserve">SOUS-TOTAL HT AIR NEUF DESENFUMAGE </t>
  </si>
  <si>
    <t xml:space="preserve">AIR NEUF DESENFUMAGE </t>
  </si>
  <si>
    <t xml:space="preserve">SOUS-TOTAL HT EXTRACTION DESENFUMAGE </t>
  </si>
  <si>
    <t xml:space="preserve">TOTAL 1  HT </t>
  </si>
  <si>
    <t xml:space="preserve">TOTAL 2 HT </t>
  </si>
  <si>
    <t xml:space="preserve">TOTAL 3 HT </t>
  </si>
  <si>
    <t>TOTAL TTC</t>
  </si>
  <si>
    <t xml:space="preserve"> Études - Mission comprise dans les ouvrages</t>
  </si>
  <si>
    <t>Études d'exécution</t>
  </si>
  <si>
    <t>SOUS-TOTAL HT  Études</t>
  </si>
  <si>
    <t xml:space="preserve">Évacuation des gravois et benne de tri </t>
  </si>
  <si>
    <t>Dépose et curage</t>
  </si>
  <si>
    <t>SOUS-TOTAL HT Dépose et curage</t>
  </si>
  <si>
    <t xml:space="preserve">Extraction  désenfumage </t>
  </si>
  <si>
    <t>Raccordement des extracteurs  depuis l'édicule en gaine tôle galvanisée ép. 15/10éme</t>
  </si>
  <si>
    <t xml:space="preserve">Électricité </t>
  </si>
  <si>
    <t xml:space="preserve">Reprise étanchéité gaine verticale </t>
  </si>
  <si>
    <t>2. désenfumage Circulation</t>
  </si>
  <si>
    <t xml:space="preserve">3 dépose du désenfumage des salles de laboratoires </t>
  </si>
  <si>
    <t>4 Traitement des EAS</t>
  </si>
  <si>
    <t>Mise en œuvre de clapet coupe feu auto-fusible</t>
  </si>
  <si>
    <t>u</t>
  </si>
  <si>
    <t>dpgf DESENFUMAGE</t>
  </si>
  <si>
    <t>TOTAL HT hors option</t>
  </si>
  <si>
    <t>option 1: remplacement des volets de des</t>
  </si>
  <si>
    <t>TOTAL OPTION 1</t>
  </si>
  <si>
    <t>Dépose et consignation électrique des volets</t>
  </si>
  <si>
    <t>Désenfumage circulations:</t>
  </si>
  <si>
    <t>Raccordement des VCF depuis les attentes CFA</t>
  </si>
  <si>
    <t>Fourniture et pose de volet air neuf de désenfumage CF 2h</t>
  </si>
  <si>
    <t>Fourniture et pose d'un contact début et fin de course</t>
  </si>
  <si>
    <t>Fourniture et pose de grille en partie basse</t>
  </si>
  <si>
    <t xml:space="preserve">Raccordement des VCF depuis les attentes CFA </t>
  </si>
  <si>
    <t>Fourniture et pose de volet extraction de désenfumage CF 2h cis équipements</t>
  </si>
  <si>
    <t>Fourniture et pose de grille en partie haute</t>
  </si>
  <si>
    <t>Désenfumage Labo:</t>
  </si>
  <si>
    <t>Fourniture et pose de grille en partie bass</t>
  </si>
  <si>
    <t xml:space="preserve">TOTAL 4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</si>
</sst>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Bebas Neue"/>
      <family val="2"/>
    </font>
    <font>
      <sz val="22"/>
      <name val="Bebas Neue"/>
      <family val="2"/>
    </font>
    <font>
      <sz val="18"/>
      <name val="Bebas Neue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6"/>
      <name val="Bebas Neue"/>
      <family val="2"/>
    </font>
    <font>
      <sz val="6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1CBEB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4.9989318521683403E-2"/>
      </top>
      <bottom style="thin">
        <color indexed="64"/>
      </bottom>
      <diagonal/>
    </border>
    <border>
      <left/>
      <right/>
      <top style="hair">
        <color theme="0" tint="-4.9989318521683403E-2"/>
      </top>
      <bottom style="thin">
        <color auto="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hair">
        <color theme="0" tint="-0.1498764000366222"/>
      </top>
      <bottom style="thin">
        <color theme="0" tint="-0.2499465926084170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0691854609822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indexed="64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0691854609822"/>
      </top>
      <bottom style="dotted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dott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dashed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 style="hair">
        <color theme="0" tint="-4.9989318521683403E-2"/>
      </top>
      <bottom style="thin">
        <color auto="1"/>
      </bottom>
      <diagonal/>
    </border>
    <border>
      <left/>
      <right style="thin">
        <color theme="0" tint="-0.14993743705557422"/>
      </right>
      <top style="hair">
        <color theme="0" tint="-4.9989318521683403E-2"/>
      </top>
      <bottom style="thin">
        <color auto="1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dotted">
        <color theme="0" tint="-0.14993743705557422"/>
      </top>
      <bottom style="thin">
        <color theme="0" tint="-0.14993743705557422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3" fillId="3" borderId="2">
      <alignment horizontal="left" vertical="center"/>
    </xf>
    <xf numFmtId="0" fontId="4" fillId="2" borderId="1">
      <alignment horizontal="left"/>
    </xf>
    <xf numFmtId="0" fontId="2" fillId="2" borderId="3">
      <alignment horizontal="left"/>
    </xf>
    <xf numFmtId="49" fontId="9" fillId="0" borderId="7">
      <alignment vertical="center" wrapText="1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1">
    <xf numFmtId="0" fontId="0" fillId="0" borderId="0" xfId="0"/>
    <xf numFmtId="44" fontId="5" fillId="0" borderId="0" xfId="1" applyFont="1" applyBorder="1" applyAlignment="1">
      <alignment horizontal="center" vertical="center"/>
    </xf>
    <xf numFmtId="44" fontId="6" fillId="0" borderId="0" xfId="1" applyFont="1" applyBorder="1" applyAlignment="1">
      <alignment horizontal="left"/>
    </xf>
    <xf numFmtId="44" fontId="6" fillId="0" borderId="0" xfId="1" applyFont="1"/>
    <xf numFmtId="0" fontId="6" fillId="0" borderId="0" xfId="0" applyFont="1"/>
    <xf numFmtId="49" fontId="6" fillId="0" borderId="0" xfId="0" applyNumberFormat="1" applyFont="1" applyAlignment="1">
      <alignment wrapText="1"/>
    </xf>
    <xf numFmtId="0" fontId="3" fillId="0" borderId="4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wrapText="1"/>
    </xf>
    <xf numFmtId="44" fontId="6" fillId="0" borderId="5" xfId="1" applyFont="1" applyBorder="1" applyAlignment="1">
      <alignment horizontal="left"/>
    </xf>
    <xf numFmtId="44" fontId="6" fillId="0" borderId="6" xfId="1" applyFont="1" applyBorder="1" applyAlignment="1">
      <alignment horizontal="left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44" fontId="6" fillId="0" borderId="0" xfId="0" applyNumberFormat="1" applyFont="1"/>
    <xf numFmtId="49" fontId="6" fillId="0" borderId="9" xfId="0" applyNumberFormat="1" applyFont="1" applyBorder="1" applyAlignment="1">
      <alignment horizontal="left" wrapText="1"/>
    </xf>
    <xf numFmtId="49" fontId="6" fillId="0" borderId="8" xfId="0" applyNumberFormat="1" applyFont="1" applyBorder="1" applyAlignment="1">
      <alignment horizontal="left" wrapText="1"/>
    </xf>
    <xf numFmtId="49" fontId="6" fillId="0" borderId="6" xfId="0" applyNumberFormat="1" applyFont="1" applyBorder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44" fontId="8" fillId="0" borderId="6" xfId="7" applyFont="1" applyBorder="1" applyAlignment="1"/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 indent="1"/>
    </xf>
    <xf numFmtId="44" fontId="8" fillId="0" borderId="6" xfId="7" applyFont="1" applyBorder="1" applyAlignment="1">
      <alignment horizontal="right"/>
    </xf>
    <xf numFmtId="49" fontId="8" fillId="0" borderId="10" xfId="0" applyNumberFormat="1" applyFont="1" applyBorder="1" applyAlignment="1">
      <alignment vertical="center" wrapText="1"/>
    </xf>
    <xf numFmtId="44" fontId="8" fillId="0" borderId="0" xfId="7" applyFont="1" applyBorder="1" applyAlignment="1"/>
    <xf numFmtId="49" fontId="12" fillId="0" borderId="6" xfId="0" applyNumberFormat="1" applyFont="1" applyBorder="1" applyAlignment="1">
      <alignment horizontal="left" wrapText="1"/>
    </xf>
    <xf numFmtId="44" fontId="12" fillId="0" borderId="6" xfId="1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9" fontId="12" fillId="0" borderId="6" xfId="6" applyFont="1" applyBorder="1" applyAlignment="1">
      <alignment horizontal="center"/>
    </xf>
    <xf numFmtId="0" fontId="6" fillId="4" borderId="0" xfId="0" applyFont="1" applyFill="1"/>
    <xf numFmtId="1" fontId="6" fillId="0" borderId="6" xfId="0" applyNumberFormat="1" applyFont="1" applyBorder="1" applyAlignment="1">
      <alignment horizontal="center"/>
    </xf>
    <xf numFmtId="44" fontId="6" fillId="4" borderId="6" xfId="1" applyFont="1" applyFill="1" applyBorder="1" applyAlignment="1">
      <alignment horizontal="left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44" fontId="6" fillId="4" borderId="6" xfId="1" applyFont="1" applyFill="1" applyBorder="1" applyAlignment="1">
      <alignment horizontal="left" vertical="center"/>
    </xf>
    <xf numFmtId="0" fontId="6" fillId="4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horizontal="left" wrapText="1"/>
    </xf>
    <xf numFmtId="0" fontId="5" fillId="0" borderId="11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44" fontId="5" fillId="0" borderId="12" xfId="1" applyFont="1" applyBorder="1" applyAlignment="1">
      <alignment horizontal="center" vertical="center"/>
    </xf>
    <xf numFmtId="44" fontId="5" fillId="0" borderId="13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4" fontId="5" fillId="0" borderId="15" xfId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4" fontId="5" fillId="0" borderId="15" xfId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44" fontId="6" fillId="0" borderId="15" xfId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3" borderId="2" xfId="2">
      <alignment horizontal="left" vertical="center"/>
    </xf>
    <xf numFmtId="0" fontId="3" fillId="3" borderId="17" xfId="2" applyBorder="1">
      <alignment horizontal="left" vertical="center"/>
    </xf>
    <xf numFmtId="0" fontId="4" fillId="3" borderId="2" xfId="2" applyFont="1">
      <alignment horizontal="left" vertical="center"/>
    </xf>
    <xf numFmtId="44" fontId="8" fillId="0" borderId="6" xfId="7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9" fillId="3" borderId="2" xfId="2" applyFont="1">
      <alignment horizontal="left" vertical="center"/>
    </xf>
    <xf numFmtId="44" fontId="3" fillId="3" borderId="17" xfId="7" applyFont="1" applyFill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4" fontId="8" fillId="0" borderId="15" xfId="7" applyFont="1" applyBorder="1" applyAlignment="1">
      <alignment horizontal="center"/>
    </xf>
    <xf numFmtId="44" fontId="8" fillId="0" borderId="6" xfId="7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left" wrapText="1"/>
    </xf>
    <xf numFmtId="0" fontId="10" fillId="0" borderId="6" xfId="0" applyFont="1" applyBorder="1" applyAlignment="1">
      <alignment horizontal="center" vertical="center"/>
    </xf>
    <xf numFmtId="44" fontId="3" fillId="3" borderId="17" xfId="2" applyNumberFormat="1" applyBorder="1">
      <alignment horizontal="left" vertical="center"/>
    </xf>
    <xf numFmtId="0" fontId="10" fillId="0" borderId="19" xfId="0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left" wrapText="1"/>
    </xf>
    <xf numFmtId="0" fontId="6" fillId="0" borderId="19" xfId="0" applyFont="1" applyBorder="1" applyAlignment="1">
      <alignment horizontal="center"/>
    </xf>
    <xf numFmtId="44" fontId="6" fillId="0" borderId="19" xfId="1" applyFont="1" applyBorder="1" applyAlignment="1">
      <alignment horizontal="left"/>
    </xf>
    <xf numFmtId="0" fontId="3" fillId="3" borderId="16" xfId="2" applyBorder="1" applyAlignment="1">
      <alignment horizontal="center" vertical="center"/>
    </xf>
    <xf numFmtId="0" fontId="3" fillId="3" borderId="2" xfId="2" applyAlignment="1">
      <alignment horizontal="center" vertical="center"/>
    </xf>
    <xf numFmtId="0" fontId="3" fillId="3" borderId="17" xfId="2" applyBorder="1" applyAlignment="1">
      <alignment horizontal="center" vertical="center"/>
    </xf>
  </cellXfs>
  <cellStyles count="8">
    <cellStyle name="Monétaire" xfId="1" builtinId="4"/>
    <cellStyle name="Monétaire 2" xfId="7" xr:uid="{9A36892B-E00C-4B89-954A-CC046620FAFD}"/>
    <cellStyle name="Normal" xfId="0" builtinId="0"/>
    <cellStyle name="Pourcentage" xfId="6" builtinId="5"/>
    <cellStyle name="T1" xfId="3" xr:uid="{22970589-A89A-40A6-81E6-FD22C96FDFC1}"/>
    <cellStyle name="T1 RECAP" xfId="5" xr:uid="{FE5E4671-A806-4F38-80F7-FC840F26693A}"/>
    <cellStyle name="T2" xfId="4" xr:uid="{10AA4947-EF2C-46C1-85EC-9D8581E2EA96}"/>
    <cellStyle name="Titre Chapitre" xfId="2" xr:uid="{7A8E6690-F5CE-4F67-B69D-96F5C380CCA9}"/>
  </cellStyles>
  <dxfs count="0"/>
  <tableStyles count="0" defaultTableStyle="TableStyleMedium2" defaultPivotStyle="PivotStyleLight16"/>
  <colors>
    <mruColors>
      <color rgb="FF91CBEB"/>
      <color rgb="FF8FC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98463-6C49-44B6-97D1-426F5D892046}">
  <sheetPr>
    <pageSetUpPr fitToPage="1"/>
  </sheetPr>
  <dimension ref="A1:H149"/>
  <sheetViews>
    <sheetView showGridLines="0" tabSelected="1" view="pageBreakPreview" zoomScale="85" zoomScaleNormal="85" zoomScaleSheetLayoutView="85" zoomScalePageLayoutView="40" workbookViewId="0">
      <selection activeCell="B21" sqref="B21"/>
    </sheetView>
  </sheetViews>
  <sheetFormatPr baseColWidth="10" defaultColWidth="11.453125" defaultRowHeight="14" x14ac:dyDescent="0.3"/>
  <cols>
    <col min="1" max="1" width="4.08984375" style="4" bestFit="1" customWidth="1"/>
    <col min="2" max="2" width="62" style="5" customWidth="1"/>
    <col min="3" max="4" width="6" style="13" customWidth="1"/>
    <col min="5" max="5" width="30.453125" style="3" customWidth="1"/>
    <col min="6" max="6" width="23.54296875" style="3" bestFit="1" customWidth="1"/>
    <col min="7" max="7" width="18.08984375" style="4" customWidth="1"/>
    <col min="8" max="16384" width="11.453125" style="4"/>
  </cols>
  <sheetData>
    <row r="1" spans="1:8" x14ac:dyDescent="0.3">
      <c r="A1" s="42"/>
      <c r="B1" s="43"/>
      <c r="C1" s="44"/>
      <c r="D1" s="44"/>
      <c r="E1" s="45"/>
      <c r="F1" s="46"/>
    </row>
    <row r="2" spans="1:8" x14ac:dyDescent="0.3">
      <c r="A2" s="47"/>
      <c r="B2" s="48"/>
      <c r="C2" s="49"/>
      <c r="D2" s="49"/>
      <c r="E2" s="1"/>
      <c r="F2" s="50"/>
    </row>
    <row r="3" spans="1:8" ht="15.5" x14ac:dyDescent="0.3">
      <c r="A3" s="47"/>
      <c r="B3" s="51" t="s">
        <v>5</v>
      </c>
      <c r="C3" s="49"/>
      <c r="D3" s="49"/>
      <c r="E3" s="1"/>
      <c r="F3" s="52"/>
    </row>
    <row r="4" spans="1:8" ht="15.5" x14ac:dyDescent="0.3">
      <c r="A4" s="53"/>
      <c r="B4" s="51" t="s">
        <v>8</v>
      </c>
      <c r="E4" s="2"/>
      <c r="F4" s="54"/>
    </row>
    <row r="5" spans="1:8" ht="15.5" x14ac:dyDescent="0.3">
      <c r="A5" s="53"/>
      <c r="B5" s="51" t="s">
        <v>6</v>
      </c>
      <c r="E5" s="2"/>
      <c r="F5" s="54"/>
    </row>
    <row r="6" spans="1:8" ht="15.5" x14ac:dyDescent="0.3">
      <c r="A6" s="53"/>
      <c r="B6" s="51" t="s">
        <v>7</v>
      </c>
      <c r="E6" s="2"/>
      <c r="F6" s="54"/>
    </row>
    <row r="7" spans="1:8" ht="29.4" customHeight="1" x14ac:dyDescent="0.3">
      <c r="A7" s="78" t="s">
        <v>55</v>
      </c>
      <c r="B7" s="79"/>
      <c r="C7" s="79"/>
      <c r="D7" s="79"/>
      <c r="E7" s="79"/>
      <c r="F7" s="80"/>
    </row>
    <row r="8" spans="1:8" ht="45.75" customHeight="1" x14ac:dyDescent="0.3">
      <c r="A8" s="55"/>
      <c r="B8" s="6" t="s">
        <v>0</v>
      </c>
      <c r="C8" s="7" t="s">
        <v>1</v>
      </c>
      <c r="D8" s="7" t="s">
        <v>2</v>
      </c>
      <c r="E8" s="8" t="s">
        <v>3</v>
      </c>
      <c r="F8" s="8" t="s">
        <v>4</v>
      </c>
    </row>
    <row r="9" spans="1:8" x14ac:dyDescent="0.3">
      <c r="A9" s="56"/>
      <c r="B9" s="9"/>
      <c r="C9" s="14"/>
      <c r="D9" s="14"/>
      <c r="E9" s="10"/>
      <c r="F9" s="10"/>
    </row>
    <row r="10" spans="1:8" ht="29" x14ac:dyDescent="0.3">
      <c r="A10" s="57"/>
      <c r="B10" s="58" t="s">
        <v>13</v>
      </c>
      <c r="C10" s="58"/>
      <c r="D10" s="58"/>
      <c r="E10" s="58"/>
      <c r="F10" s="59"/>
    </row>
    <row r="11" spans="1:8" x14ac:dyDescent="0.3">
      <c r="A11" s="57"/>
      <c r="B11" s="18"/>
      <c r="C11" s="12"/>
      <c r="D11" s="12"/>
      <c r="E11" s="11"/>
      <c r="F11" s="11"/>
    </row>
    <row r="12" spans="1:8" ht="29" x14ac:dyDescent="0.3">
      <c r="A12" s="57"/>
      <c r="B12" s="60" t="s">
        <v>40</v>
      </c>
      <c r="C12" s="58"/>
      <c r="D12" s="58"/>
      <c r="E12" s="58"/>
      <c r="F12" s="59"/>
    </row>
    <row r="13" spans="1:8" ht="15.5" x14ac:dyDescent="0.35">
      <c r="A13" s="57"/>
      <c r="B13" s="23" t="s">
        <v>41</v>
      </c>
      <c r="C13" s="21" t="s">
        <v>14</v>
      </c>
      <c r="D13" s="22"/>
      <c r="E13" s="20"/>
      <c r="F13" s="61">
        <f>D13*E13</f>
        <v>0</v>
      </c>
      <c r="H13" s="15"/>
    </row>
    <row r="14" spans="1:8" ht="15.5" x14ac:dyDescent="0.35">
      <c r="A14" s="57"/>
      <c r="B14" s="23" t="s">
        <v>12</v>
      </c>
      <c r="C14" s="21" t="s">
        <v>14</v>
      </c>
      <c r="D14" s="22"/>
      <c r="E14" s="25"/>
      <c r="F14" s="61">
        <f>D14*E14</f>
        <v>0</v>
      </c>
    </row>
    <row r="15" spans="1:8" ht="15.5" x14ac:dyDescent="0.35">
      <c r="A15" s="57"/>
      <c r="B15" s="23" t="s">
        <v>24</v>
      </c>
      <c r="C15" s="21" t="s">
        <v>14</v>
      </c>
      <c r="D15" s="22"/>
      <c r="E15" s="25"/>
      <c r="F15" s="61">
        <f>D15*E15</f>
        <v>0</v>
      </c>
    </row>
    <row r="16" spans="1:8" ht="15.5" x14ac:dyDescent="0.35">
      <c r="A16" s="57"/>
      <c r="B16" s="23" t="s">
        <v>17</v>
      </c>
      <c r="C16" s="21" t="s">
        <v>14</v>
      </c>
      <c r="D16" s="22"/>
      <c r="E16" s="25"/>
      <c r="F16" s="61">
        <f>D16*E16</f>
        <v>0</v>
      </c>
      <c r="G16" s="32"/>
    </row>
    <row r="17" spans="1:7" ht="15.5" x14ac:dyDescent="0.35">
      <c r="A17" s="57"/>
      <c r="B17" s="23" t="s">
        <v>16</v>
      </c>
      <c r="C17" s="21" t="s">
        <v>14</v>
      </c>
      <c r="D17" s="22"/>
      <c r="E17" s="25"/>
      <c r="F17" s="61">
        <f>D17*E17</f>
        <v>0</v>
      </c>
      <c r="G17" s="32"/>
    </row>
    <row r="18" spans="1:7" ht="15.5" x14ac:dyDescent="0.35">
      <c r="A18" s="57"/>
      <c r="B18" s="23"/>
      <c r="C18" s="21"/>
      <c r="D18" s="22"/>
      <c r="E18" s="25"/>
      <c r="F18" s="61"/>
      <c r="G18" s="32"/>
    </row>
    <row r="19" spans="1:7" ht="15.5" x14ac:dyDescent="0.35">
      <c r="A19" s="57"/>
      <c r="B19" s="23" t="s">
        <v>9</v>
      </c>
      <c r="C19" s="19"/>
      <c r="D19" s="22"/>
      <c r="E19" s="20"/>
      <c r="F19" s="61"/>
      <c r="G19" s="32"/>
    </row>
    <row r="20" spans="1:7" ht="15.5" x14ac:dyDescent="0.35">
      <c r="A20" s="57"/>
      <c r="B20" s="24" t="s">
        <v>10</v>
      </c>
      <c r="C20" s="19"/>
      <c r="D20" s="22"/>
      <c r="E20" s="20"/>
      <c r="F20" s="61"/>
      <c r="G20" s="32"/>
    </row>
    <row r="21" spans="1:7" ht="15.5" x14ac:dyDescent="0.35">
      <c r="A21" s="57"/>
      <c r="B21" s="24" t="s">
        <v>10</v>
      </c>
      <c r="C21" s="19"/>
      <c r="D21" s="22"/>
      <c r="E21" s="20"/>
      <c r="F21" s="61"/>
      <c r="G21" s="32"/>
    </row>
    <row r="22" spans="1:7" ht="29" x14ac:dyDescent="0.3">
      <c r="A22" s="62"/>
      <c r="B22" s="16"/>
      <c r="C22" s="63" t="s">
        <v>42</v>
      </c>
      <c r="D22" s="58"/>
      <c r="E22" s="58"/>
      <c r="F22" s="64">
        <f>SUM(F13:F20)</f>
        <v>0</v>
      </c>
      <c r="G22" s="32"/>
    </row>
    <row r="23" spans="1:7" ht="15.5" x14ac:dyDescent="0.35">
      <c r="A23" s="65"/>
      <c r="B23" s="23"/>
      <c r="C23" s="21"/>
      <c r="D23" s="22"/>
      <c r="E23" s="20"/>
      <c r="F23" s="61"/>
      <c r="G23" s="32"/>
    </row>
    <row r="24" spans="1:7" ht="15.5" x14ac:dyDescent="0.35">
      <c r="A24" s="65"/>
      <c r="B24" s="66"/>
      <c r="C24" s="67"/>
      <c r="D24" s="68"/>
      <c r="E24" s="27"/>
      <c r="F24" s="69"/>
      <c r="G24" s="32"/>
    </row>
    <row r="25" spans="1:7" ht="29" x14ac:dyDescent="0.3">
      <c r="A25" s="65"/>
      <c r="B25" s="60" t="s">
        <v>26</v>
      </c>
      <c r="C25" s="58"/>
      <c r="D25" s="58"/>
      <c r="E25" s="58"/>
      <c r="F25" s="59"/>
      <c r="G25" s="32"/>
    </row>
    <row r="26" spans="1:7" ht="15.5" x14ac:dyDescent="0.35">
      <c r="A26" s="65"/>
      <c r="B26" s="23"/>
      <c r="C26" s="21"/>
      <c r="D26" s="22"/>
      <c r="E26" s="20"/>
      <c r="F26" s="61"/>
      <c r="G26" s="32"/>
    </row>
    <row r="27" spans="1:7" ht="15.5" x14ac:dyDescent="0.35">
      <c r="A27" s="65"/>
      <c r="B27" s="23" t="s">
        <v>25</v>
      </c>
      <c r="C27" s="21" t="s">
        <v>14</v>
      </c>
      <c r="D27" s="22"/>
      <c r="E27" s="20"/>
      <c r="F27" s="61">
        <f t="shared" ref="F27:F29" si="0">D27*E27</f>
        <v>0</v>
      </c>
      <c r="G27" s="32"/>
    </row>
    <row r="28" spans="1:7" ht="15.5" x14ac:dyDescent="0.35">
      <c r="A28" s="65"/>
      <c r="B28" s="23" t="s">
        <v>43</v>
      </c>
      <c r="C28" s="21" t="s">
        <v>14</v>
      </c>
      <c r="D28" s="22"/>
      <c r="E28" s="20"/>
      <c r="F28" s="61">
        <f t="shared" si="0"/>
        <v>0</v>
      </c>
      <c r="G28" s="32"/>
    </row>
    <row r="29" spans="1:7" ht="15.5" x14ac:dyDescent="0.35">
      <c r="A29" s="65"/>
      <c r="B29" s="23" t="s">
        <v>18</v>
      </c>
      <c r="C29" s="21" t="s">
        <v>14</v>
      </c>
      <c r="D29" s="22"/>
      <c r="E29" s="20"/>
      <c r="F29" s="61">
        <f t="shared" si="0"/>
        <v>0</v>
      </c>
      <c r="G29" s="32"/>
    </row>
    <row r="30" spans="1:7" ht="15.5" x14ac:dyDescent="0.35">
      <c r="A30" s="65"/>
      <c r="B30" s="23" t="s">
        <v>9</v>
      </c>
      <c r="C30" s="21"/>
      <c r="D30" s="22"/>
      <c r="E30" s="20"/>
      <c r="F30" s="61"/>
      <c r="G30" s="32"/>
    </row>
    <row r="31" spans="1:7" ht="15.5" x14ac:dyDescent="0.35">
      <c r="A31" s="65"/>
      <c r="B31" s="24" t="s">
        <v>10</v>
      </c>
      <c r="C31" s="21"/>
      <c r="D31" s="22"/>
      <c r="E31" s="20"/>
      <c r="F31" s="61"/>
      <c r="G31" s="32"/>
    </row>
    <row r="32" spans="1:7" ht="15.5" x14ac:dyDescent="0.35">
      <c r="A32" s="65"/>
      <c r="B32" s="24" t="s">
        <v>10</v>
      </c>
      <c r="C32" s="21"/>
      <c r="D32" s="22"/>
      <c r="E32" s="20"/>
      <c r="F32" s="61"/>
      <c r="G32" s="32"/>
    </row>
    <row r="33" spans="1:7" ht="29" x14ac:dyDescent="0.3">
      <c r="A33" s="65"/>
      <c r="B33" s="23"/>
      <c r="C33" s="63" t="s">
        <v>20</v>
      </c>
      <c r="D33" s="58"/>
      <c r="E33" s="58"/>
      <c r="F33" s="64">
        <f>SUM(F27:F31)</f>
        <v>0</v>
      </c>
      <c r="G33" s="32"/>
    </row>
    <row r="34" spans="1:7" ht="13.5" customHeight="1" x14ac:dyDescent="0.3">
      <c r="A34" s="65"/>
      <c r="B34" s="17"/>
      <c r="C34" s="14"/>
      <c r="D34" s="14"/>
      <c r="E34" s="10"/>
      <c r="F34" s="10"/>
      <c r="G34" s="32"/>
    </row>
    <row r="35" spans="1:7" ht="29" x14ac:dyDescent="0.3">
      <c r="A35" s="65"/>
      <c r="B35" s="18"/>
      <c r="C35" s="58" t="s">
        <v>36</v>
      </c>
      <c r="D35" s="58"/>
      <c r="E35" s="58"/>
      <c r="F35" s="64">
        <f>SUM(,F33,F22)</f>
        <v>0</v>
      </c>
      <c r="G35" s="32"/>
    </row>
    <row r="36" spans="1:7" x14ac:dyDescent="0.3">
      <c r="A36" s="65"/>
      <c r="B36" s="18"/>
      <c r="C36" s="12"/>
      <c r="D36" s="12"/>
      <c r="E36" s="11"/>
      <c r="F36" s="11"/>
      <c r="G36" s="32"/>
    </row>
    <row r="37" spans="1:7" ht="28.5" customHeight="1" x14ac:dyDescent="0.3">
      <c r="A37" s="57"/>
      <c r="B37" s="58" t="s">
        <v>50</v>
      </c>
      <c r="C37" s="58"/>
      <c r="D37" s="58"/>
      <c r="E37" s="58"/>
      <c r="F37" s="59"/>
      <c r="G37" s="32"/>
    </row>
    <row r="38" spans="1:7" ht="14.4" customHeight="1" x14ac:dyDescent="0.3">
      <c r="A38" s="57"/>
      <c r="B38" s="18"/>
      <c r="C38" s="12"/>
      <c r="D38" s="12"/>
      <c r="E38" s="11"/>
      <c r="F38" s="11"/>
      <c r="G38" s="32"/>
    </row>
    <row r="39" spans="1:7" ht="28.5" customHeight="1" x14ac:dyDescent="0.3">
      <c r="A39" s="57"/>
      <c r="B39" s="60" t="s">
        <v>44</v>
      </c>
      <c r="C39" s="58"/>
      <c r="D39" s="58"/>
      <c r="E39" s="58"/>
      <c r="F39" s="59"/>
      <c r="G39" s="32"/>
    </row>
    <row r="40" spans="1:7" ht="15" customHeight="1" x14ac:dyDescent="0.3">
      <c r="A40" s="57"/>
      <c r="B40" s="18"/>
      <c r="C40" s="12"/>
      <c r="D40" s="12"/>
      <c r="E40" s="11"/>
      <c r="F40" s="11"/>
      <c r="G40" s="32"/>
    </row>
    <row r="41" spans="1:7" ht="15.9" customHeight="1" x14ac:dyDescent="0.35">
      <c r="A41" s="57"/>
      <c r="B41" s="18" t="s">
        <v>27</v>
      </c>
      <c r="C41" s="12" t="s">
        <v>15</v>
      </c>
      <c r="D41" s="12"/>
      <c r="E41" s="11"/>
      <c r="F41" s="61">
        <f t="shared" ref="F41:F43" si="1">D41*E41</f>
        <v>0</v>
      </c>
      <c r="G41" s="32"/>
    </row>
    <row r="42" spans="1:7" ht="15.9" customHeight="1" x14ac:dyDescent="0.35">
      <c r="A42" s="57"/>
      <c r="B42" s="18" t="s">
        <v>29</v>
      </c>
      <c r="C42" s="12" t="s">
        <v>1</v>
      </c>
      <c r="D42" s="33"/>
      <c r="E42" s="34"/>
      <c r="F42" s="61">
        <f t="shared" si="1"/>
        <v>0</v>
      </c>
      <c r="G42" s="32"/>
    </row>
    <row r="43" spans="1:7" ht="15.9" customHeight="1" x14ac:dyDescent="0.35">
      <c r="A43" s="57"/>
      <c r="B43" s="18" t="s">
        <v>28</v>
      </c>
      <c r="C43" s="12" t="s">
        <v>15</v>
      </c>
      <c r="D43" s="12"/>
      <c r="E43" s="11"/>
      <c r="F43" s="61">
        <f t="shared" si="1"/>
        <v>0</v>
      </c>
      <c r="G43" s="32"/>
    </row>
    <row r="44" spans="1:7" ht="15.9" customHeight="1" x14ac:dyDescent="0.35">
      <c r="A44" s="57"/>
      <c r="B44" s="23"/>
      <c r="C44" s="21"/>
      <c r="D44" s="22"/>
      <c r="E44" s="20"/>
      <c r="F44" s="61"/>
      <c r="G44" s="32"/>
    </row>
    <row r="45" spans="1:7" ht="15.9" customHeight="1" x14ac:dyDescent="0.35">
      <c r="A45" s="57"/>
      <c r="B45" s="24"/>
      <c r="C45" s="21"/>
      <c r="D45" s="22"/>
      <c r="E45" s="20"/>
      <c r="F45" s="61"/>
      <c r="G45" s="32"/>
    </row>
    <row r="46" spans="1:7" ht="28.5" customHeight="1" x14ac:dyDescent="0.3">
      <c r="A46" s="57"/>
      <c r="B46" s="16"/>
      <c r="C46" s="63" t="s">
        <v>45</v>
      </c>
      <c r="D46" s="58"/>
      <c r="E46" s="58"/>
      <c r="F46" s="64">
        <f>SUM(F40:F45)</f>
        <v>0</v>
      </c>
      <c r="G46" s="32"/>
    </row>
    <row r="47" spans="1:7" ht="12.9" customHeight="1" x14ac:dyDescent="0.3">
      <c r="A47" s="57"/>
      <c r="B47" s="18"/>
      <c r="C47" s="12"/>
      <c r="D47" s="12"/>
      <c r="E47" s="11"/>
      <c r="F47" s="11"/>
      <c r="G47" s="32"/>
    </row>
    <row r="48" spans="1:7" ht="28.5" customHeight="1" x14ac:dyDescent="0.3">
      <c r="A48" s="57"/>
      <c r="B48" s="60" t="s">
        <v>46</v>
      </c>
      <c r="C48" s="58"/>
      <c r="D48" s="58"/>
      <c r="E48" s="58"/>
      <c r="F48" s="59"/>
      <c r="G48" s="32"/>
    </row>
    <row r="49" spans="1:7" ht="15.65" customHeight="1" x14ac:dyDescent="0.3">
      <c r="A49" s="57"/>
      <c r="B49" s="18"/>
      <c r="C49" s="12"/>
      <c r="D49" s="12"/>
      <c r="E49" s="11"/>
      <c r="F49" s="11"/>
      <c r="G49" s="32"/>
    </row>
    <row r="50" spans="1:7" ht="15.9" customHeight="1" x14ac:dyDescent="0.35">
      <c r="A50" s="57"/>
      <c r="B50" s="18" t="s">
        <v>31</v>
      </c>
      <c r="C50" s="12" t="s">
        <v>1</v>
      </c>
      <c r="D50" s="33"/>
      <c r="E50" s="34"/>
      <c r="F50" s="61">
        <f t="shared" ref="F50:F53" si="2">D50*E50</f>
        <v>0</v>
      </c>
      <c r="G50" s="32"/>
    </row>
    <row r="51" spans="1:7" s="40" customFormat="1" ht="31.25" customHeight="1" x14ac:dyDescent="0.35">
      <c r="A51" s="57"/>
      <c r="B51" s="35" t="s">
        <v>47</v>
      </c>
      <c r="C51" s="36" t="s">
        <v>30</v>
      </c>
      <c r="D51" s="37"/>
      <c r="E51" s="38"/>
      <c r="F51" s="70">
        <f t="shared" si="2"/>
        <v>0</v>
      </c>
      <c r="G51" s="39"/>
    </row>
    <row r="52" spans="1:7" s="40" customFormat="1" ht="19.75" customHeight="1" x14ac:dyDescent="0.35">
      <c r="A52" s="57"/>
      <c r="B52" s="35" t="s">
        <v>32</v>
      </c>
      <c r="C52" s="36" t="s">
        <v>21</v>
      </c>
      <c r="D52" s="37"/>
      <c r="E52" s="38"/>
      <c r="F52" s="61">
        <f t="shared" si="2"/>
        <v>0</v>
      </c>
      <c r="G52" s="39"/>
    </row>
    <row r="53" spans="1:7" ht="15.9" customHeight="1" x14ac:dyDescent="0.35">
      <c r="A53" s="57"/>
      <c r="B53" s="18" t="s">
        <v>19</v>
      </c>
      <c r="C53" s="12" t="s">
        <v>1</v>
      </c>
      <c r="D53" s="33"/>
      <c r="E53" s="34"/>
      <c r="F53" s="61">
        <f t="shared" si="2"/>
        <v>0</v>
      </c>
      <c r="G53" s="32"/>
    </row>
    <row r="54" spans="1:7" ht="15.9" customHeight="1" x14ac:dyDescent="0.35">
      <c r="A54" s="57"/>
      <c r="B54" s="18" t="s">
        <v>48</v>
      </c>
      <c r="C54" s="12"/>
      <c r="D54" s="33"/>
      <c r="E54" s="34"/>
      <c r="F54" s="61"/>
      <c r="G54" s="32"/>
    </row>
    <row r="55" spans="1:7" ht="15.9" customHeight="1" x14ac:dyDescent="0.35">
      <c r="A55" s="57"/>
      <c r="B55" s="18" t="s">
        <v>23</v>
      </c>
      <c r="C55" s="12" t="s">
        <v>22</v>
      </c>
      <c r="D55" s="33"/>
      <c r="E55" s="34"/>
      <c r="F55" s="61">
        <f t="shared" ref="F55" si="3">D55*E55</f>
        <v>0</v>
      </c>
      <c r="G55" s="32"/>
    </row>
    <row r="56" spans="1:7" ht="15.9" customHeight="1" x14ac:dyDescent="0.35">
      <c r="A56" s="57"/>
      <c r="B56" s="23" t="s">
        <v>9</v>
      </c>
      <c r="C56" s="21"/>
      <c r="D56" s="22"/>
      <c r="E56" s="20"/>
      <c r="F56" s="61"/>
      <c r="G56" s="32"/>
    </row>
    <row r="57" spans="1:7" ht="14.4" customHeight="1" x14ac:dyDescent="0.35">
      <c r="A57" s="57"/>
      <c r="B57" s="23" t="s">
        <v>10</v>
      </c>
      <c r="C57" s="21"/>
      <c r="D57" s="22"/>
      <c r="E57" s="20"/>
      <c r="F57" s="61"/>
      <c r="G57" s="32"/>
    </row>
    <row r="58" spans="1:7" ht="14.4" customHeight="1" x14ac:dyDescent="0.35">
      <c r="A58" s="57"/>
      <c r="B58" s="23" t="s">
        <v>10</v>
      </c>
      <c r="C58" s="21"/>
      <c r="D58" s="22"/>
      <c r="E58" s="20"/>
      <c r="F58" s="61"/>
      <c r="G58" s="32"/>
    </row>
    <row r="59" spans="1:7" ht="28.5" customHeight="1" x14ac:dyDescent="0.3">
      <c r="A59" s="57"/>
      <c r="B59" s="16"/>
      <c r="C59" s="63" t="s">
        <v>35</v>
      </c>
      <c r="D59" s="58"/>
      <c r="E59" s="58"/>
      <c r="F59" s="64">
        <f>SUM(F49:F57)</f>
        <v>0</v>
      </c>
      <c r="G59" s="32"/>
    </row>
    <row r="60" spans="1:7" ht="28.5" customHeight="1" x14ac:dyDescent="0.3">
      <c r="A60" s="57"/>
      <c r="B60" s="41"/>
      <c r="C60" s="41"/>
      <c r="D60" s="41"/>
      <c r="E60" s="41"/>
      <c r="F60" s="71"/>
      <c r="G60" s="32"/>
    </row>
    <row r="61" spans="1:7" ht="28.5" customHeight="1" x14ac:dyDescent="0.3">
      <c r="A61" s="57"/>
      <c r="B61" s="60" t="s">
        <v>34</v>
      </c>
      <c r="C61" s="58"/>
      <c r="D61" s="58"/>
      <c r="E61" s="58"/>
      <c r="F61" s="59"/>
      <c r="G61" s="32"/>
    </row>
    <row r="62" spans="1:7" ht="15.65" customHeight="1" x14ac:dyDescent="0.3">
      <c r="A62" s="57"/>
      <c r="B62" s="18"/>
      <c r="C62" s="12"/>
      <c r="D62" s="12"/>
      <c r="E62" s="11"/>
      <c r="F62" s="11"/>
      <c r="G62" s="32"/>
    </row>
    <row r="63" spans="1:7" ht="15.65" customHeight="1" x14ac:dyDescent="0.3">
      <c r="A63" s="57"/>
      <c r="B63" s="18"/>
      <c r="C63" s="12"/>
      <c r="D63" s="12"/>
      <c r="E63" s="11"/>
      <c r="F63" s="11"/>
      <c r="G63" s="32"/>
    </row>
    <row r="64" spans="1:7" ht="15.65" customHeight="1" x14ac:dyDescent="0.35">
      <c r="A64" s="57"/>
      <c r="B64" s="18" t="s">
        <v>49</v>
      </c>
      <c r="C64" s="12" t="s">
        <v>21</v>
      </c>
      <c r="D64" s="12"/>
      <c r="E64" s="11"/>
      <c r="F64" s="61">
        <f>D64*E64</f>
        <v>0</v>
      </c>
      <c r="G64" s="32"/>
    </row>
    <row r="65" spans="1:7" ht="15.9" customHeight="1" x14ac:dyDescent="0.35">
      <c r="A65" s="57"/>
      <c r="B65" s="23" t="s">
        <v>9</v>
      </c>
      <c r="C65" s="21"/>
      <c r="D65" s="22"/>
      <c r="E65" s="20"/>
      <c r="F65" s="61"/>
      <c r="G65" s="32"/>
    </row>
    <row r="66" spans="1:7" ht="15.9" customHeight="1" x14ac:dyDescent="0.35">
      <c r="A66" s="57"/>
      <c r="B66" s="23" t="s">
        <v>10</v>
      </c>
      <c r="C66" s="21"/>
      <c r="D66" s="22"/>
      <c r="E66" s="20"/>
      <c r="F66" s="61"/>
      <c r="G66" s="32"/>
    </row>
    <row r="67" spans="1:7" ht="28.5" customHeight="1" x14ac:dyDescent="0.3">
      <c r="A67" s="57"/>
      <c r="B67" s="16"/>
      <c r="C67" s="60" t="s">
        <v>33</v>
      </c>
      <c r="D67" s="58"/>
      <c r="E67" s="58"/>
      <c r="F67" s="64">
        <f>SUM(F62:F66)</f>
        <v>0</v>
      </c>
      <c r="G67" s="32"/>
    </row>
    <row r="68" spans="1:7" ht="14.4" customHeight="1" x14ac:dyDescent="0.3">
      <c r="A68" s="72"/>
      <c r="B68" s="18"/>
      <c r="C68" s="12"/>
      <c r="D68" s="12"/>
      <c r="E68" s="11"/>
      <c r="F68" s="11"/>
      <c r="G68" s="32"/>
    </row>
    <row r="69" spans="1:7" ht="29.15" customHeight="1" x14ac:dyDescent="0.3">
      <c r="A69" s="72"/>
      <c r="B69" s="18"/>
      <c r="C69" s="58" t="s">
        <v>37</v>
      </c>
      <c r="D69" s="58"/>
      <c r="E69" s="58"/>
      <c r="F69" s="64">
        <f>F67+F59+F46</f>
        <v>0</v>
      </c>
    </row>
    <row r="70" spans="1:7" ht="14.15" customHeight="1" x14ac:dyDescent="0.3">
      <c r="A70" s="72"/>
      <c r="B70" s="18"/>
      <c r="C70" s="12"/>
      <c r="D70" s="12"/>
      <c r="E70" s="11"/>
      <c r="F70" s="11"/>
    </row>
    <row r="71" spans="1:7" ht="27.9" customHeight="1" x14ac:dyDescent="0.3">
      <c r="A71" s="72"/>
      <c r="B71" s="58" t="s">
        <v>51</v>
      </c>
      <c r="C71" s="58"/>
      <c r="D71" s="58"/>
      <c r="E71" s="58"/>
      <c r="F71" s="59"/>
    </row>
    <row r="72" spans="1:7" ht="14.4" customHeight="1" x14ac:dyDescent="0.3">
      <c r="A72" s="72"/>
      <c r="B72" s="18"/>
      <c r="C72" s="12"/>
      <c r="D72" s="12"/>
      <c r="E72" s="11"/>
      <c r="F72" s="11"/>
    </row>
    <row r="73" spans="1:7" ht="28.5" customHeight="1" x14ac:dyDescent="0.3">
      <c r="A73" s="57"/>
      <c r="B73" s="60" t="s">
        <v>44</v>
      </c>
      <c r="C73" s="58"/>
      <c r="D73" s="58"/>
      <c r="E73" s="58"/>
      <c r="F73" s="59"/>
      <c r="G73" s="32"/>
    </row>
    <row r="74" spans="1:7" ht="15" customHeight="1" x14ac:dyDescent="0.3">
      <c r="A74" s="57"/>
      <c r="B74" s="18"/>
      <c r="C74" s="12"/>
      <c r="D74" s="12"/>
      <c r="E74" s="11"/>
      <c r="F74" s="11"/>
      <c r="G74" s="32"/>
    </row>
    <row r="75" spans="1:7" ht="15.9" customHeight="1" x14ac:dyDescent="0.35">
      <c r="A75" s="57"/>
      <c r="B75" s="18" t="s">
        <v>27</v>
      </c>
      <c r="C75" s="12" t="s">
        <v>15</v>
      </c>
      <c r="D75" s="12"/>
      <c r="E75" s="11"/>
      <c r="F75" s="61">
        <f t="shared" ref="F75:F77" si="4">D75*E75</f>
        <v>0</v>
      </c>
      <c r="G75" s="32"/>
    </row>
    <row r="76" spans="1:7" ht="15.9" customHeight="1" x14ac:dyDescent="0.35">
      <c r="A76" s="57"/>
      <c r="B76" s="18" t="s">
        <v>29</v>
      </c>
      <c r="C76" s="12" t="s">
        <v>1</v>
      </c>
      <c r="D76" s="33"/>
      <c r="E76" s="34"/>
      <c r="F76" s="61">
        <f t="shared" si="4"/>
        <v>0</v>
      </c>
      <c r="G76" s="32"/>
    </row>
    <row r="77" spans="1:7" ht="15.9" customHeight="1" x14ac:dyDescent="0.35">
      <c r="A77" s="57"/>
      <c r="B77" s="18" t="s">
        <v>28</v>
      </c>
      <c r="C77" s="12" t="s">
        <v>15</v>
      </c>
      <c r="D77" s="12"/>
      <c r="E77" s="11"/>
      <c r="F77" s="61">
        <f t="shared" si="4"/>
        <v>0</v>
      </c>
      <c r="G77" s="32"/>
    </row>
    <row r="78" spans="1:7" ht="15.9" customHeight="1" x14ac:dyDescent="0.3">
      <c r="A78" s="57"/>
      <c r="B78" s="4"/>
      <c r="C78" s="4"/>
      <c r="D78" s="4"/>
      <c r="E78" s="4"/>
      <c r="F78" s="4"/>
      <c r="G78" s="32"/>
    </row>
    <row r="79" spans="1:7" ht="15.9" customHeight="1" x14ac:dyDescent="0.35">
      <c r="A79" s="57"/>
      <c r="B79" s="18"/>
      <c r="C79" s="12"/>
      <c r="D79" s="33"/>
      <c r="E79" s="34"/>
      <c r="F79" s="61"/>
      <c r="G79" s="32"/>
    </row>
    <row r="80" spans="1:7" ht="15.9" customHeight="1" x14ac:dyDescent="0.35">
      <c r="A80" s="57"/>
      <c r="B80" s="23" t="s">
        <v>9</v>
      </c>
      <c r="C80" s="21"/>
      <c r="D80" s="22"/>
      <c r="E80" s="20"/>
      <c r="F80" s="61"/>
      <c r="G80" s="32"/>
    </row>
    <row r="81" spans="1:7" ht="15.9" customHeight="1" x14ac:dyDescent="0.35">
      <c r="A81" s="57"/>
      <c r="B81" s="24" t="s">
        <v>10</v>
      </c>
      <c r="C81" s="21"/>
      <c r="D81" s="22"/>
      <c r="E81" s="20"/>
      <c r="F81" s="61"/>
      <c r="G81" s="32"/>
    </row>
    <row r="82" spans="1:7" ht="15.9" customHeight="1" x14ac:dyDescent="0.35">
      <c r="A82" s="57"/>
      <c r="B82" s="24" t="s">
        <v>10</v>
      </c>
      <c r="C82" s="67"/>
      <c r="D82" s="68"/>
      <c r="E82" s="27"/>
      <c r="F82" s="69"/>
      <c r="G82" s="32"/>
    </row>
    <row r="83" spans="1:7" ht="28.5" customHeight="1" x14ac:dyDescent="0.3">
      <c r="A83" s="57"/>
      <c r="B83" s="16"/>
      <c r="C83" s="60" t="s">
        <v>45</v>
      </c>
      <c r="D83" s="58"/>
      <c r="E83" s="58"/>
      <c r="F83" s="64">
        <f>SUM(F74:F81)</f>
        <v>0</v>
      </c>
      <c r="G83" s="32"/>
    </row>
    <row r="84" spans="1:7" ht="28.5" customHeight="1" x14ac:dyDescent="0.3">
      <c r="A84" s="57"/>
      <c r="B84" s="41"/>
      <c r="C84" s="41"/>
      <c r="D84" s="41"/>
      <c r="E84" s="41"/>
      <c r="F84" s="71"/>
      <c r="G84" s="32"/>
    </row>
    <row r="85" spans="1:7" ht="28.5" customHeight="1" x14ac:dyDescent="0.3">
      <c r="A85" s="57"/>
      <c r="B85" s="60" t="s">
        <v>46</v>
      </c>
      <c r="C85" s="58"/>
      <c r="D85" s="58"/>
      <c r="E85" s="58"/>
      <c r="F85" s="59"/>
      <c r="G85" s="32"/>
    </row>
    <row r="86" spans="1:7" ht="15.65" customHeight="1" x14ac:dyDescent="0.3">
      <c r="A86" s="57"/>
      <c r="B86" s="18"/>
      <c r="C86" s="12"/>
      <c r="D86" s="12"/>
      <c r="E86" s="11"/>
      <c r="F86" s="11"/>
      <c r="G86" s="32"/>
    </row>
    <row r="87" spans="1:7" ht="15.9" customHeight="1" x14ac:dyDescent="0.35">
      <c r="A87" s="57"/>
      <c r="B87" s="18" t="s">
        <v>31</v>
      </c>
      <c r="C87" s="12" t="s">
        <v>1</v>
      </c>
      <c r="D87" s="33"/>
      <c r="E87" s="34"/>
      <c r="F87" s="61">
        <f t="shared" ref="F87:F90" si="5">D87*E87</f>
        <v>0</v>
      </c>
      <c r="G87" s="32"/>
    </row>
    <row r="88" spans="1:7" s="40" customFormat="1" ht="31.25" customHeight="1" x14ac:dyDescent="0.35">
      <c r="A88" s="57"/>
      <c r="B88" s="35" t="s">
        <v>47</v>
      </c>
      <c r="C88" s="36" t="s">
        <v>30</v>
      </c>
      <c r="D88" s="37"/>
      <c r="E88" s="38"/>
      <c r="F88" s="70">
        <f t="shared" si="5"/>
        <v>0</v>
      </c>
      <c r="G88" s="39"/>
    </row>
    <row r="89" spans="1:7" s="40" customFormat="1" ht="19.75" customHeight="1" x14ac:dyDescent="0.35">
      <c r="A89" s="57"/>
      <c r="B89" s="35" t="s">
        <v>32</v>
      </c>
      <c r="C89" s="36" t="s">
        <v>21</v>
      </c>
      <c r="D89" s="37"/>
      <c r="E89" s="38"/>
      <c r="F89" s="61">
        <f t="shared" si="5"/>
        <v>0</v>
      </c>
      <c r="G89" s="39"/>
    </row>
    <row r="90" spans="1:7" ht="15.9" customHeight="1" x14ac:dyDescent="0.35">
      <c r="A90" s="57"/>
      <c r="B90" s="18" t="s">
        <v>19</v>
      </c>
      <c r="C90" s="12" t="s">
        <v>1</v>
      </c>
      <c r="D90" s="33"/>
      <c r="E90" s="34"/>
      <c r="F90" s="61">
        <f t="shared" si="5"/>
        <v>0</v>
      </c>
      <c r="G90" s="32"/>
    </row>
    <row r="91" spans="1:7" ht="15.9" customHeight="1" x14ac:dyDescent="0.35">
      <c r="A91" s="57"/>
      <c r="B91" s="18" t="s">
        <v>48</v>
      </c>
      <c r="C91" s="12"/>
      <c r="D91" s="33"/>
      <c r="E91" s="34"/>
      <c r="F91" s="61"/>
      <c r="G91" s="32"/>
    </row>
    <row r="92" spans="1:7" ht="15.9" customHeight="1" x14ac:dyDescent="0.35">
      <c r="A92" s="57"/>
      <c r="B92" s="18" t="s">
        <v>23</v>
      </c>
      <c r="C92" s="12" t="s">
        <v>22</v>
      </c>
      <c r="D92" s="33"/>
      <c r="E92" s="34"/>
      <c r="F92" s="61">
        <f t="shared" ref="F92" si="6">D92*E92</f>
        <v>0</v>
      </c>
      <c r="G92" s="32"/>
    </row>
    <row r="93" spans="1:7" ht="15.9" customHeight="1" x14ac:dyDescent="0.35">
      <c r="A93" s="57"/>
      <c r="B93" s="23" t="s">
        <v>9</v>
      </c>
      <c r="C93" s="21"/>
      <c r="D93" s="22"/>
      <c r="E93" s="20"/>
      <c r="F93" s="61"/>
      <c r="G93" s="32"/>
    </row>
    <row r="94" spans="1:7" ht="15.9" customHeight="1" x14ac:dyDescent="0.35">
      <c r="A94" s="57"/>
      <c r="B94" s="23" t="s">
        <v>10</v>
      </c>
      <c r="C94" s="21"/>
      <c r="D94" s="22"/>
      <c r="E94" s="20"/>
      <c r="F94" s="61"/>
      <c r="G94" s="32"/>
    </row>
    <row r="95" spans="1:7" ht="15.9" customHeight="1" x14ac:dyDescent="0.35">
      <c r="A95" s="57"/>
      <c r="B95" s="26" t="s">
        <v>10</v>
      </c>
      <c r="C95" s="67"/>
      <c r="D95" s="68"/>
      <c r="E95" s="27"/>
      <c r="F95" s="69"/>
      <c r="G95" s="32"/>
    </row>
    <row r="96" spans="1:7" ht="15.9" customHeight="1" x14ac:dyDescent="0.35">
      <c r="A96" s="57"/>
      <c r="B96" s="26"/>
      <c r="C96" s="67"/>
      <c r="D96" s="68"/>
      <c r="E96" s="27"/>
      <c r="F96" s="69"/>
      <c r="G96" s="32"/>
    </row>
    <row r="97" spans="1:7" ht="28.5" customHeight="1" x14ac:dyDescent="0.3">
      <c r="A97" s="57"/>
      <c r="B97" s="16"/>
      <c r="C97" s="63" t="s">
        <v>35</v>
      </c>
      <c r="D97" s="58"/>
      <c r="E97" s="58"/>
      <c r="F97" s="64">
        <f>SUM(F87:F96)</f>
        <v>0</v>
      </c>
      <c r="G97" s="32"/>
    </row>
    <row r="98" spans="1:7" ht="28.5" customHeight="1" x14ac:dyDescent="0.3">
      <c r="A98" s="57"/>
      <c r="B98" s="41"/>
      <c r="C98" s="41"/>
      <c r="D98" s="41"/>
      <c r="E98" s="41"/>
      <c r="F98" s="71"/>
      <c r="G98" s="32"/>
    </row>
    <row r="99" spans="1:7" ht="28.5" customHeight="1" x14ac:dyDescent="0.3">
      <c r="A99" s="57"/>
      <c r="B99" s="60" t="s">
        <v>34</v>
      </c>
      <c r="C99" s="58"/>
      <c r="D99" s="58"/>
      <c r="E99" s="58"/>
      <c r="F99" s="59"/>
      <c r="G99" s="32"/>
    </row>
    <row r="100" spans="1:7" ht="15.65" customHeight="1" x14ac:dyDescent="0.3">
      <c r="A100" s="57"/>
      <c r="B100" s="18"/>
      <c r="C100" s="12"/>
      <c r="D100" s="12"/>
      <c r="E100" s="11"/>
      <c r="F100" s="11"/>
      <c r="G100" s="32"/>
    </row>
    <row r="101" spans="1:7" ht="15.65" customHeight="1" x14ac:dyDescent="0.3">
      <c r="A101" s="57"/>
      <c r="B101" s="18"/>
      <c r="C101" s="12"/>
      <c r="D101" s="12"/>
      <c r="E101" s="11"/>
      <c r="F101" s="11"/>
      <c r="G101" s="32"/>
    </row>
    <row r="102" spans="1:7" ht="15.65" customHeight="1" x14ac:dyDescent="0.35">
      <c r="A102" s="57"/>
      <c r="B102" s="18" t="s">
        <v>49</v>
      </c>
      <c r="C102" s="12" t="s">
        <v>21</v>
      </c>
      <c r="D102" s="12"/>
      <c r="E102" s="11"/>
      <c r="F102" s="61">
        <f>D102*E102</f>
        <v>0</v>
      </c>
      <c r="G102" s="32"/>
    </row>
    <row r="103" spans="1:7" ht="15.9" customHeight="1" x14ac:dyDescent="0.35">
      <c r="A103" s="57"/>
      <c r="B103" s="23" t="s">
        <v>9</v>
      </c>
      <c r="C103" s="21"/>
      <c r="D103" s="22"/>
      <c r="E103" s="20"/>
      <c r="F103" s="61"/>
      <c r="G103" s="32"/>
    </row>
    <row r="104" spans="1:7" ht="15.9" customHeight="1" x14ac:dyDescent="0.35">
      <c r="A104" s="57"/>
      <c r="B104" s="23" t="s">
        <v>10</v>
      </c>
      <c r="C104" s="21"/>
      <c r="D104" s="22"/>
      <c r="E104" s="20"/>
      <c r="F104" s="61"/>
      <c r="G104" s="32"/>
    </row>
    <row r="105" spans="1:7" ht="28.5" customHeight="1" x14ac:dyDescent="0.3">
      <c r="A105" s="57"/>
      <c r="B105" s="16"/>
      <c r="C105" s="60" t="s">
        <v>33</v>
      </c>
      <c r="D105" s="58"/>
      <c r="E105" s="58"/>
      <c r="F105" s="64">
        <f>SUM(F100:F104)</f>
        <v>0</v>
      </c>
      <c r="G105" s="32"/>
    </row>
    <row r="106" spans="1:7" ht="13.5" customHeight="1" x14ac:dyDescent="0.3">
      <c r="A106" s="72"/>
      <c r="B106" s="18"/>
      <c r="C106" s="12"/>
      <c r="D106" s="12"/>
      <c r="E106" s="11"/>
      <c r="F106" s="11"/>
    </row>
    <row r="107" spans="1:7" ht="29.15" customHeight="1" x14ac:dyDescent="0.3">
      <c r="A107" s="72"/>
      <c r="B107" s="18"/>
      <c r="C107" s="58" t="s">
        <v>38</v>
      </c>
      <c r="D107" s="58"/>
      <c r="E107" s="58"/>
      <c r="F107" s="64">
        <f>SUM(F97+F83+F105)</f>
        <v>0</v>
      </c>
    </row>
    <row r="108" spans="1:7" ht="14.4" customHeight="1" x14ac:dyDescent="0.3">
      <c r="A108" s="72"/>
      <c r="B108" s="18"/>
      <c r="C108" s="12"/>
      <c r="D108" s="12"/>
      <c r="E108" s="11"/>
      <c r="F108" s="11"/>
    </row>
    <row r="109" spans="1:7" ht="27.9" customHeight="1" x14ac:dyDescent="0.3">
      <c r="A109" s="72"/>
      <c r="B109" s="58" t="s">
        <v>52</v>
      </c>
      <c r="C109" s="58"/>
      <c r="D109" s="58"/>
      <c r="E109" s="58"/>
      <c r="F109" s="59"/>
    </row>
    <row r="110" spans="1:7" ht="14.4" customHeight="1" x14ac:dyDescent="0.3">
      <c r="A110" s="72"/>
      <c r="B110" s="18"/>
      <c r="C110" s="12"/>
      <c r="D110" s="12"/>
      <c r="E110" s="11"/>
      <c r="F110" s="11"/>
    </row>
    <row r="111" spans="1:7" ht="15.9" customHeight="1" x14ac:dyDescent="0.35">
      <c r="A111" s="57"/>
      <c r="B111" s="18" t="s">
        <v>53</v>
      </c>
      <c r="C111" s="12" t="s">
        <v>54</v>
      </c>
      <c r="D111" s="12"/>
      <c r="E111" s="11"/>
      <c r="F111" s="61">
        <f t="shared" ref="F111" si="7">D111*E111</f>
        <v>0</v>
      </c>
      <c r="G111" s="32"/>
    </row>
    <row r="112" spans="1:7" ht="15.9" customHeight="1" x14ac:dyDescent="0.35">
      <c r="A112" s="57"/>
      <c r="B112" s="18"/>
      <c r="C112" s="12"/>
      <c r="D112" s="33"/>
      <c r="E112" s="34"/>
      <c r="F112" s="61"/>
      <c r="G112" s="32"/>
    </row>
    <row r="113" spans="1:7" ht="15.9" customHeight="1" x14ac:dyDescent="0.35">
      <c r="A113" s="57"/>
      <c r="B113" s="23" t="s">
        <v>9</v>
      </c>
      <c r="C113" s="21"/>
      <c r="D113" s="22"/>
      <c r="E113" s="20"/>
      <c r="F113" s="61"/>
      <c r="G113" s="32"/>
    </row>
    <row r="114" spans="1:7" ht="15.9" customHeight="1" x14ac:dyDescent="0.35">
      <c r="A114" s="57"/>
      <c r="B114" s="24" t="s">
        <v>10</v>
      </c>
      <c r="C114" s="21"/>
      <c r="D114" s="22"/>
      <c r="E114" s="20"/>
      <c r="F114" s="61"/>
      <c r="G114" s="32"/>
    </row>
    <row r="115" spans="1:7" ht="15.9" customHeight="1" x14ac:dyDescent="0.35">
      <c r="A115" s="57"/>
      <c r="B115" s="24" t="s">
        <v>10</v>
      </c>
      <c r="C115" s="67"/>
      <c r="D115" s="68"/>
      <c r="E115" s="27"/>
      <c r="F115" s="69"/>
      <c r="G115" s="32"/>
    </row>
    <row r="116" spans="1:7" ht="28.5" customHeight="1" x14ac:dyDescent="0.3">
      <c r="A116" s="57"/>
      <c r="B116" s="16"/>
      <c r="C116" s="58" t="s">
        <v>70</v>
      </c>
      <c r="D116" s="58"/>
      <c r="E116" s="58"/>
      <c r="F116" s="64">
        <f>SUM(F111:F113)</f>
        <v>0</v>
      </c>
      <c r="G116" s="32"/>
    </row>
    <row r="117" spans="1:7" ht="13.5" customHeight="1" x14ac:dyDescent="0.3">
      <c r="A117" s="72"/>
      <c r="B117" s="18"/>
      <c r="C117" s="12"/>
      <c r="D117" s="12"/>
      <c r="E117" s="11"/>
      <c r="F117" s="11"/>
    </row>
    <row r="118" spans="1:7" ht="27.9" customHeight="1" x14ac:dyDescent="0.3">
      <c r="A118" s="72"/>
      <c r="B118" s="58" t="s">
        <v>56</v>
      </c>
      <c r="C118" s="58"/>
      <c r="D118" s="58"/>
      <c r="E118" s="58"/>
      <c r="F118" s="73">
        <f>SUM(F107+F69+F35+F116)</f>
        <v>0</v>
      </c>
    </row>
    <row r="119" spans="1:7" x14ac:dyDescent="0.3">
      <c r="A119" s="72"/>
      <c r="B119" s="18"/>
      <c r="C119" s="12"/>
      <c r="D119" s="12"/>
      <c r="E119" s="11"/>
      <c r="F119" s="11"/>
    </row>
    <row r="120" spans="1:7" ht="14.4" customHeight="1" x14ac:dyDescent="0.35">
      <c r="A120" s="72"/>
      <c r="B120" s="28" t="s">
        <v>11</v>
      </c>
      <c r="C120" s="30"/>
      <c r="D120" s="31">
        <v>0.2</v>
      </c>
      <c r="E120" s="29"/>
      <c r="F120" s="29">
        <f>+F118*D120</f>
        <v>0</v>
      </c>
    </row>
    <row r="121" spans="1:7" ht="14.4" customHeight="1" x14ac:dyDescent="0.3">
      <c r="A121" s="72"/>
      <c r="B121" s="18"/>
      <c r="C121" s="12"/>
      <c r="D121" s="12"/>
      <c r="E121" s="11"/>
      <c r="F121" s="11"/>
    </row>
    <row r="122" spans="1:7" ht="29" x14ac:dyDescent="0.3">
      <c r="A122" s="72"/>
      <c r="B122" s="58" t="s">
        <v>39</v>
      </c>
      <c r="C122" s="58"/>
      <c r="D122" s="58"/>
      <c r="E122" s="58"/>
      <c r="F122" s="73">
        <f>+F120+F118</f>
        <v>0</v>
      </c>
      <c r="G122" s="3"/>
    </row>
    <row r="123" spans="1:7" x14ac:dyDescent="0.3">
      <c r="A123" s="74"/>
      <c r="B123" s="75"/>
      <c r="C123" s="76"/>
      <c r="D123" s="76"/>
      <c r="E123" s="77"/>
      <c r="F123" s="77"/>
      <c r="G123" s="3"/>
    </row>
    <row r="124" spans="1:7" ht="29" x14ac:dyDescent="0.3">
      <c r="B124" s="60" t="s">
        <v>57</v>
      </c>
      <c r="C124" s="58"/>
      <c r="D124" s="58"/>
      <c r="E124" s="58"/>
      <c r="F124" s="59"/>
    </row>
    <row r="125" spans="1:7" x14ac:dyDescent="0.3">
      <c r="B125" s="18" t="s">
        <v>60</v>
      </c>
      <c r="C125" s="12"/>
      <c r="D125" s="12"/>
      <c r="E125" s="11"/>
      <c r="F125" s="11"/>
    </row>
    <row r="126" spans="1:7" ht="15.5" x14ac:dyDescent="0.35">
      <c r="B126" s="18" t="s">
        <v>59</v>
      </c>
      <c r="C126" s="12" t="s">
        <v>1</v>
      </c>
      <c r="D126" s="33"/>
      <c r="E126" s="34"/>
      <c r="F126" s="61">
        <f t="shared" ref="F126:F129" si="8">D126*E126</f>
        <v>0</v>
      </c>
    </row>
    <row r="127" spans="1:7" ht="15.5" x14ac:dyDescent="0.35">
      <c r="B127" s="18" t="s">
        <v>66</v>
      </c>
      <c r="C127" s="12" t="s">
        <v>1</v>
      </c>
      <c r="D127" s="33"/>
      <c r="E127" s="34"/>
      <c r="F127" s="61">
        <f t="shared" si="8"/>
        <v>0</v>
      </c>
    </row>
    <row r="128" spans="1:7" ht="15.5" x14ac:dyDescent="0.35">
      <c r="B128" s="18" t="s">
        <v>63</v>
      </c>
      <c r="C128" s="12" t="s">
        <v>1</v>
      </c>
      <c r="D128" s="33"/>
      <c r="E128" s="34"/>
      <c r="F128" s="61">
        <f t="shared" si="8"/>
        <v>0</v>
      </c>
    </row>
    <row r="129" spans="2:6" ht="15.5" x14ac:dyDescent="0.35">
      <c r="B129" s="18" t="s">
        <v>67</v>
      </c>
      <c r="C129" s="12" t="s">
        <v>1</v>
      </c>
      <c r="D129" s="33"/>
      <c r="E129" s="34"/>
      <c r="F129" s="61">
        <f t="shared" si="8"/>
        <v>0</v>
      </c>
    </row>
    <row r="130" spans="2:6" ht="15.5" x14ac:dyDescent="0.35">
      <c r="B130" s="18" t="s">
        <v>61</v>
      </c>
      <c r="C130" s="12" t="s">
        <v>1</v>
      </c>
      <c r="D130" s="33"/>
      <c r="E130" s="34"/>
      <c r="F130" s="61">
        <f>D130*E130</f>
        <v>0</v>
      </c>
    </row>
    <row r="131" spans="2:6" ht="15.5" x14ac:dyDescent="0.35">
      <c r="B131" s="18" t="s">
        <v>62</v>
      </c>
      <c r="C131" s="12" t="s">
        <v>1</v>
      </c>
      <c r="D131" s="33"/>
      <c r="E131" s="34"/>
      <c r="F131" s="61">
        <f>D131*E131</f>
        <v>0</v>
      </c>
    </row>
    <row r="132" spans="2:6" ht="15.5" x14ac:dyDescent="0.35">
      <c r="B132" s="18" t="s">
        <v>63</v>
      </c>
      <c r="C132" s="12" t="s">
        <v>1</v>
      </c>
      <c r="D132" s="33"/>
      <c r="E132" s="34"/>
      <c r="F132" s="61">
        <f>D132*E132</f>
        <v>0</v>
      </c>
    </row>
    <row r="133" spans="2:6" ht="15.5" x14ac:dyDescent="0.35">
      <c r="B133" s="18" t="s">
        <v>64</v>
      </c>
      <c r="C133" s="12" t="s">
        <v>1</v>
      </c>
      <c r="D133" s="33"/>
      <c r="E133" s="34"/>
      <c r="F133" s="61">
        <f>D133*E133</f>
        <v>0</v>
      </c>
    </row>
    <row r="134" spans="2:6" ht="15.5" x14ac:dyDescent="0.35">
      <c r="B134" s="18" t="s">
        <v>65</v>
      </c>
      <c r="C134" s="12" t="s">
        <v>1</v>
      </c>
      <c r="D134" s="33"/>
      <c r="E134" s="34"/>
      <c r="F134" s="61">
        <f>D134*E134</f>
        <v>0</v>
      </c>
    </row>
    <row r="135" spans="2:6" ht="15.5" x14ac:dyDescent="0.35">
      <c r="B135" s="18"/>
      <c r="C135" s="12"/>
      <c r="D135" s="33"/>
      <c r="E135" s="34"/>
      <c r="F135" s="61"/>
    </row>
    <row r="136" spans="2:6" ht="15.5" x14ac:dyDescent="0.35">
      <c r="B136" s="18" t="s">
        <v>68</v>
      </c>
      <c r="C136" s="12"/>
      <c r="D136" s="33"/>
      <c r="E136" s="34"/>
      <c r="F136" s="61"/>
    </row>
    <row r="137" spans="2:6" ht="15.5" x14ac:dyDescent="0.35">
      <c r="B137" s="18" t="s">
        <v>59</v>
      </c>
      <c r="C137" s="12" t="s">
        <v>1</v>
      </c>
      <c r="D137" s="33"/>
      <c r="E137" s="34"/>
      <c r="F137" s="61">
        <f t="shared" ref="F137" si="9">D137*E137</f>
        <v>0</v>
      </c>
    </row>
    <row r="138" spans="2:6" ht="15.5" x14ac:dyDescent="0.35">
      <c r="B138" s="18" t="s">
        <v>66</v>
      </c>
      <c r="C138" s="12" t="s">
        <v>1</v>
      </c>
      <c r="D138" s="33"/>
      <c r="E138" s="34"/>
      <c r="F138" s="61">
        <f>D138*E138</f>
        <v>0</v>
      </c>
    </row>
    <row r="139" spans="2:6" ht="15.5" x14ac:dyDescent="0.35">
      <c r="B139" s="18" t="s">
        <v>63</v>
      </c>
      <c r="C139" s="12" t="s">
        <v>1</v>
      </c>
      <c r="D139" s="33"/>
      <c r="E139" s="34"/>
      <c r="F139" s="61">
        <f>D139*E139</f>
        <v>0</v>
      </c>
    </row>
    <row r="140" spans="2:6" ht="15.5" x14ac:dyDescent="0.35">
      <c r="B140" s="18" t="s">
        <v>67</v>
      </c>
      <c r="C140" s="12" t="s">
        <v>1</v>
      </c>
      <c r="D140" s="33"/>
      <c r="E140" s="34"/>
      <c r="F140" s="61">
        <f>D140*E140</f>
        <v>0</v>
      </c>
    </row>
    <row r="141" spans="2:6" ht="15.5" x14ac:dyDescent="0.35">
      <c r="B141" s="18" t="s">
        <v>61</v>
      </c>
      <c r="C141" s="12" t="s">
        <v>1</v>
      </c>
      <c r="D141" s="33"/>
      <c r="E141" s="34"/>
      <c r="F141" s="61">
        <f>D141*E141</f>
        <v>0</v>
      </c>
    </row>
    <row r="142" spans="2:6" ht="15.5" x14ac:dyDescent="0.35">
      <c r="B142" s="18" t="s">
        <v>62</v>
      </c>
      <c r="C142" s="12" t="s">
        <v>1</v>
      </c>
      <c r="D142" s="33"/>
      <c r="E142" s="34"/>
      <c r="F142" s="61">
        <f>D142*E142</f>
        <v>0</v>
      </c>
    </row>
    <row r="143" spans="2:6" ht="15.5" x14ac:dyDescent="0.35">
      <c r="B143" s="18" t="s">
        <v>63</v>
      </c>
      <c r="C143" s="12" t="s">
        <v>1</v>
      </c>
      <c r="D143" s="33"/>
      <c r="E143" s="34"/>
      <c r="F143" s="61">
        <f>D143*E143</f>
        <v>0</v>
      </c>
    </row>
    <row r="144" spans="2:6" ht="15.5" x14ac:dyDescent="0.35">
      <c r="B144" s="18" t="s">
        <v>69</v>
      </c>
      <c r="C144" s="12" t="s">
        <v>1</v>
      </c>
      <c r="D144" s="33"/>
      <c r="E144" s="34"/>
      <c r="F144" s="61">
        <f>D144*E144</f>
        <v>0</v>
      </c>
    </row>
    <row r="145" spans="2:6" ht="15.5" x14ac:dyDescent="0.35">
      <c r="B145" s="18" t="s">
        <v>61</v>
      </c>
      <c r="C145" s="12" t="s">
        <v>1</v>
      </c>
      <c r="D145" s="33"/>
      <c r="E145" s="34"/>
      <c r="F145" s="61">
        <f>D145*E145</f>
        <v>0</v>
      </c>
    </row>
    <row r="146" spans="2:6" ht="15.5" x14ac:dyDescent="0.35">
      <c r="B146" s="18"/>
      <c r="C146" s="12"/>
      <c r="D146" s="33"/>
      <c r="E146" s="34"/>
      <c r="F146" s="61"/>
    </row>
    <row r="147" spans="2:6" ht="15.5" x14ac:dyDescent="0.35">
      <c r="B147" s="23" t="s">
        <v>9</v>
      </c>
      <c r="C147" s="21"/>
      <c r="D147" s="22"/>
      <c r="E147" s="20"/>
      <c r="F147" s="61"/>
    </row>
    <row r="148" spans="2:6" ht="15.5" x14ac:dyDescent="0.35">
      <c r="B148" s="23" t="s">
        <v>10</v>
      </c>
      <c r="C148" s="21"/>
      <c r="D148" s="22"/>
      <c r="E148" s="20"/>
      <c r="F148" s="61"/>
    </row>
    <row r="149" spans="2:6" ht="29" x14ac:dyDescent="0.3">
      <c r="B149" s="16"/>
      <c r="C149" s="60" t="s">
        <v>58</v>
      </c>
      <c r="D149" s="58"/>
      <c r="E149" s="58"/>
      <c r="F149" s="64">
        <f>SUM(F125:F148)</f>
        <v>0</v>
      </c>
    </row>
  </sheetData>
  <mergeCells count="1">
    <mergeCell ref="A7:F7"/>
  </mergeCells>
  <phoneticPr fontId="13" type="noConversion"/>
  <pageMargins left="0.59055118110236227" right="0.59055118110236227" top="0.74803149606299213" bottom="1.1811023622047245" header="0.31496062992125984" footer="0.31496062992125984"/>
  <pageSetup paperSize="9" scale="68" fitToHeight="0" orientation="portrait" r:id="rId1"/>
  <headerFooter>
    <oddFooter xml:space="preserve">&amp;L&amp;"Bebas Neue,Normal"&amp;10ERTEM  INTERNATIONAL
&amp;9
&amp;C&amp;"Bebas Neue,Normal"&amp;10 VILLE D'AVRAY
DPGF
&amp;P
&amp;R&amp;"Arcon,Normal"&amp;9
AOUT 2025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</dc:creator>
  <cp:lastModifiedBy>Guillaume AVICE</cp:lastModifiedBy>
  <cp:lastPrinted>2025-08-29T12:12:43Z</cp:lastPrinted>
  <dcterms:created xsi:type="dcterms:W3CDTF">2016-12-22T10:49:48Z</dcterms:created>
  <dcterms:modified xsi:type="dcterms:W3CDTF">2025-09-02T08:22:28Z</dcterms:modified>
</cp:coreProperties>
</file>